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15" yWindow="1815" windowWidth="976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<sst xmlns="http://schemas.openxmlformats.org/spreadsheetml/2006/main" count="53" uniqueCount="50">
  <si>
    <t>金額合計</t>
  </si>
  <si>
    <t>國內出差旅費報告表</t>
  </si>
  <si>
    <t>交通費</t>
  </si>
  <si>
    <t>汽車及捷運</t>
  </si>
  <si>
    <t>飛機</t>
  </si>
  <si>
    <t>火車</t>
  </si>
  <si>
    <t>輪船</t>
  </si>
  <si>
    <t>住宿費</t>
  </si>
  <si>
    <t>住宿費加計交通費
(旅行業代收轉付)</t>
  </si>
  <si>
    <t>膳雜費</t>
  </si>
  <si>
    <t>備註</t>
  </si>
  <si>
    <t>領款
收據</t>
  </si>
  <si>
    <t>人事室簽證</t>
  </si>
  <si>
    <t>出銷差日期</t>
  </si>
  <si>
    <t>及職級核符</t>
  </si>
  <si>
    <t>憑  證  編  號</t>
  </si>
  <si>
    <t>金                  額</t>
  </si>
  <si>
    <r>
      <t>姓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名</t>
    </r>
  </si>
  <si>
    <r>
      <t>職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稱</t>
    </r>
  </si>
  <si>
    <r>
      <t>職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等</t>
    </r>
  </si>
  <si>
    <r>
      <t>出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差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期</t>
    </r>
  </si>
  <si>
    <r>
      <t>起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訖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地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點</t>
    </r>
  </si>
  <si>
    <r>
      <t>工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作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紀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要</t>
    </r>
  </si>
  <si>
    <t>預        算        科         目</t>
  </si>
  <si>
    <r>
      <t>出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差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事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由</t>
    </r>
  </si>
  <si>
    <t xml:space="preserve">  月   日</t>
  </si>
  <si>
    <r>
      <t>0291</t>
    </r>
    <r>
      <rPr>
        <sz val="12"/>
        <rFont val="標楷體"/>
        <family val="4"/>
      </rPr>
      <t>國內旅費</t>
    </r>
  </si>
  <si>
    <r>
      <t>029101</t>
    </r>
    <r>
      <rPr>
        <sz val="10"/>
        <rFont val="標楷體"/>
        <family val="4"/>
      </rPr>
      <t>國內旅費</t>
    </r>
  </si>
  <si>
    <t/>
  </si>
  <si>
    <t>茲收到新台幣</t>
  </si>
  <si>
    <t>元整</t>
  </si>
  <si>
    <t>金額合計</t>
  </si>
  <si>
    <t>(新竹台北區間搭乘
自強號請檢據核銷)</t>
  </si>
  <si>
    <r>
      <t>供宿</t>
    </r>
    <r>
      <rPr>
        <sz val="11"/>
        <rFont val="Times New Roman"/>
        <family val="1"/>
      </rPr>
      <t>:</t>
    </r>
    <r>
      <rPr>
        <sz val="11"/>
        <rFont val="標楷體"/>
        <family val="4"/>
      </rPr>
      <t>□是□否
供膳      餐</t>
    </r>
  </si>
  <si>
    <t>上項旅費已照數領訖             此據</t>
  </si>
  <si>
    <t>中華民國   年   月   日    具領人             (簽章)</t>
  </si>
  <si>
    <r>
      <t>出差人</t>
    </r>
    <r>
      <rPr>
        <sz val="12"/>
        <rFont val="Times New Roman"/>
        <family val="1"/>
      </rPr>
      <t xml:space="preserve">   </t>
    </r>
    <r>
      <rPr>
        <sz val="12"/>
        <rFont val="標楷體"/>
        <family val="4"/>
      </rPr>
      <t>單位主管</t>
    </r>
    <r>
      <rPr>
        <sz val="12"/>
        <rFont val="Times New Roman"/>
        <family val="1"/>
      </rPr>
      <t xml:space="preserve">   </t>
    </r>
    <r>
      <rPr>
        <sz val="12"/>
        <rFont val="標楷體"/>
        <family val="4"/>
      </rPr>
      <t>人事主任</t>
    </r>
    <r>
      <rPr>
        <sz val="12"/>
        <rFont val="Times New Roman"/>
        <family val="1"/>
      </rPr>
      <t xml:space="preserve">   </t>
    </r>
    <r>
      <rPr>
        <sz val="12"/>
        <rFont val="標楷體"/>
        <family val="4"/>
      </rPr>
      <t>會計審核</t>
    </r>
    <r>
      <rPr>
        <sz val="12"/>
        <rFont val="Times New Roman"/>
        <family val="1"/>
      </rPr>
      <t xml:space="preserve">   </t>
    </r>
    <r>
      <rPr>
        <sz val="12"/>
        <rFont val="標楷體"/>
        <family val="4"/>
      </rPr>
      <t>主辦會計</t>
    </r>
    <r>
      <rPr>
        <sz val="12"/>
        <rFont val="Times New Roman"/>
        <family val="1"/>
      </rPr>
      <t xml:space="preserve">    </t>
    </r>
    <r>
      <rPr>
        <sz val="12"/>
        <rFont val="標楷體"/>
        <family val="4"/>
      </rPr>
      <t>校長</t>
    </r>
  </si>
  <si>
    <t>國立新竹高級中學</t>
  </si>
  <si>
    <t>陳柏勳</t>
  </si>
  <si>
    <t>教學組長</t>
  </si>
  <si>
    <t>啟程</t>
  </si>
  <si>
    <t xml:space="preserve">  月  日</t>
  </si>
  <si>
    <r>
      <t xml:space="preserve"> </t>
    </r>
    <r>
      <rPr>
        <sz val="12"/>
        <rFont val="標楷體"/>
        <family val="4"/>
      </rPr>
      <t>簡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任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職等
支薪</t>
    </r>
    <r>
      <rPr>
        <sz val="12"/>
        <rFont val="Times New Roman"/>
        <family val="1"/>
      </rPr>
      <t xml:space="preserve">  550  </t>
    </r>
    <r>
      <rPr>
        <sz val="12"/>
        <rFont val="標楷體"/>
        <family val="4"/>
      </rPr>
      <t>元</t>
    </r>
  </si>
  <si>
    <t xml:space="preserve"> 10 月 5 日</t>
  </si>
  <si>
    <t xml:space="preserve"> 10 月 5日</t>
  </si>
  <si>
    <t>訪視、賦歸</t>
  </si>
  <si>
    <t>參加2006全國高中校際聯盟數學研習營籌備會</t>
  </si>
  <si>
    <t>中華民國 94 年 11 月 8日起至 94年11月 8日止共計  1  日       附單據    張</t>
  </si>
  <si>
    <t>新竹-台中</t>
  </si>
  <si>
    <t>台中-新竹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</si>
</sst>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_-\ #,##0_-;\-\ #,##0_-;_-\ &quot;-&quot;??_-;_-@_-"/>
    <numFmt numFmtId="179" formatCode="_-\ #,##0_-;\-#,##0_-;_-&quot;-&quot;??_-;_-@_-"/>
    <numFmt numFmtId="180" formatCode="_-\ #,##0_-;\-\ #,##0_-;_-&quot;-&quot;_-;_-@_-"/>
    <numFmt numFmtId="181" formatCode="[DBNum2][$-404]General&quot;元&quot;&quot;整&quot;"/>
    <numFmt numFmtId="182" formatCode="[DBNum2][$-404]&quot;茲&quot;&quot;收&quot;&quot;到&quot;&quot;新&quot;&quot;台&quot;&quot;幣&quot;General&quot;元&quot;&quot;整&quot;"/>
    <numFmt numFmtId="183" formatCode="&quot;NT$&quot;#,##0_);[Red]\(&quot;NT$&quot;#,##0\)"/>
    <numFmt numFmtId="184" formatCode="[DBNum2][$-404]General"/>
    <numFmt numFmtId="185" formatCode="#,##0_);[Red]\(#,##0\)"/>
  </numFmts>
  <fonts count="1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標楷體"/>
      <family val="4"/>
    </font>
    <font>
      <u val="single"/>
      <sz val="12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8"/>
      <name val="標楷體"/>
      <family val="4"/>
    </font>
    <font>
      <b/>
      <u val="single"/>
      <sz val="20"/>
      <name val="標楷體"/>
      <family val="4"/>
    </font>
    <font>
      <sz val="11"/>
      <name val="Times New Roman"/>
      <family val="1"/>
    </font>
    <font>
      <u val="single"/>
      <sz val="14"/>
      <name val="標楷體"/>
      <family val="4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180" fontId="4" fillId="0" borderId="2" xfId="15" applyNumberFormat="1" applyFont="1" applyBorder="1" applyAlignment="1">
      <alignment horizontal="right" vertical="center"/>
    </xf>
    <xf numFmtId="180" fontId="4" fillId="0" borderId="2" xfId="0" applyNumberFormat="1" applyFont="1" applyBorder="1" applyAlignment="1">
      <alignment horizontal="right" vertical="center"/>
    </xf>
    <xf numFmtId="180" fontId="4" fillId="0" borderId="3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180" fontId="4" fillId="0" borderId="4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distributed" vertical="center"/>
    </xf>
    <xf numFmtId="180" fontId="4" fillId="0" borderId="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80" fontId="4" fillId="0" borderId="22" xfId="0" applyNumberFormat="1" applyFont="1" applyBorder="1" applyAlignment="1">
      <alignment horizontal="center" vertical="center"/>
    </xf>
    <xf numFmtId="180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9" fillId="0" borderId="17" xfId="0" applyFont="1" applyBorder="1" applyAlignment="1">
      <alignment horizontal="distributed" vertical="center" wrapText="1"/>
    </xf>
    <xf numFmtId="0" fontId="9" fillId="0" borderId="13" xfId="0" applyFont="1" applyBorder="1" applyAlignment="1">
      <alignment horizontal="distributed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80" fontId="4" fillId="0" borderId="3" xfId="15" applyNumberFormat="1" applyFont="1" applyBorder="1" applyAlignment="1">
      <alignment horizontal="center" vertical="center"/>
    </xf>
    <xf numFmtId="180" fontId="4" fillId="0" borderId="12" xfId="15" applyNumberFormat="1" applyFont="1" applyBorder="1" applyAlignment="1">
      <alignment horizontal="center" vertical="center"/>
    </xf>
    <xf numFmtId="180" fontId="4" fillId="0" borderId="3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180" fontId="4" fillId="0" borderId="6" xfId="0" applyNumberFormat="1" applyFont="1" applyBorder="1" applyAlignment="1">
      <alignment horizontal="right" vertical="center"/>
    </xf>
    <xf numFmtId="180" fontId="4" fillId="0" borderId="3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84" fontId="4" fillId="0" borderId="15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85" fontId="4" fillId="0" borderId="6" xfId="0" applyNumberFormat="1" applyFont="1" applyBorder="1" applyAlignment="1">
      <alignment horizontal="left" vertical="center"/>
    </xf>
    <xf numFmtId="185" fontId="4" fillId="0" borderId="34" xfId="0" applyNumberFormat="1" applyFont="1" applyBorder="1" applyAlignment="1">
      <alignment horizontal="left" vertical="center"/>
    </xf>
    <xf numFmtId="185" fontId="4" fillId="0" borderId="14" xfId="0" applyNumberFormat="1" applyFont="1" applyBorder="1" applyAlignment="1">
      <alignment horizontal="left" vertical="center"/>
    </xf>
    <xf numFmtId="185" fontId="4" fillId="0" borderId="35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distributed" textRotation="255"/>
    </xf>
    <xf numFmtId="0" fontId="4" fillId="0" borderId="29" xfId="0" applyFont="1" applyBorder="1" applyAlignment="1">
      <alignment horizontal="center" vertical="distributed" textRotation="255"/>
    </xf>
    <xf numFmtId="0" fontId="4" fillId="0" borderId="36" xfId="0" applyFont="1" applyBorder="1" applyAlignment="1">
      <alignment horizontal="center" vertical="distributed" textRotation="255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75" zoomScaleNormal="75" workbookViewId="0" topLeftCell="A4">
      <selection activeCell="I12" sqref="I12"/>
    </sheetView>
  </sheetViews>
  <sheetFormatPr defaultColWidth="9.00390625" defaultRowHeight="16.5"/>
  <cols>
    <col min="1" max="1" width="6.625" style="0" customWidth="1"/>
    <col min="2" max="2" width="13.875" style="0" customWidth="1"/>
    <col min="3" max="7" width="14.625" style="0" customWidth="1"/>
  </cols>
  <sheetData>
    <row r="1" spans="1:7" ht="24.75" customHeight="1">
      <c r="A1" s="79" t="s">
        <v>37</v>
      </c>
      <c r="B1" s="79"/>
      <c r="C1" s="79"/>
      <c r="D1" s="79"/>
      <c r="E1" s="79"/>
      <c r="F1" s="79"/>
      <c r="G1" s="79"/>
    </row>
    <row r="2" spans="1:7" ht="24.75" customHeight="1">
      <c r="A2" s="80" t="s">
        <v>1</v>
      </c>
      <c r="B2" s="80"/>
      <c r="C2" s="80"/>
      <c r="D2" s="80"/>
      <c r="E2" s="80"/>
      <c r="F2" s="80"/>
      <c r="G2" s="80"/>
    </row>
    <row r="3" spans="1:7" ht="18" customHeight="1" thickBot="1">
      <c r="A3" s="4"/>
      <c r="B3" s="5"/>
      <c r="C3" s="5"/>
      <c r="D3" s="5"/>
      <c r="E3" s="5"/>
      <c r="F3" s="5"/>
      <c r="G3" s="4"/>
    </row>
    <row r="4" spans="1:7" ht="24" customHeight="1">
      <c r="A4" s="38" t="s">
        <v>15</v>
      </c>
      <c r="B4" s="39"/>
      <c r="C4" s="51" t="s">
        <v>23</v>
      </c>
      <c r="D4" s="52"/>
      <c r="E4" s="53"/>
      <c r="F4" s="54" t="s">
        <v>16</v>
      </c>
      <c r="G4" s="55"/>
    </row>
    <row r="5" spans="1:7" ht="22.5" customHeight="1">
      <c r="A5" s="40"/>
      <c r="B5" s="41"/>
      <c r="C5" s="56"/>
      <c r="D5" s="35"/>
      <c r="E5" s="12" t="s">
        <v>26</v>
      </c>
      <c r="F5" s="81" t="str">
        <f>"NT$"&amp;G22</f>
        <v>NT$581</v>
      </c>
      <c r="G5" s="82"/>
    </row>
    <row r="6" spans="1:7" ht="22.5" customHeight="1" thickBot="1">
      <c r="A6" s="42"/>
      <c r="B6" s="43"/>
      <c r="C6" s="34"/>
      <c r="D6" s="36"/>
      <c r="E6" s="20" t="s">
        <v>27</v>
      </c>
      <c r="F6" s="83"/>
      <c r="G6" s="84"/>
    </row>
    <row r="7" spans="1:7" ht="20.25" customHeight="1" thickBot="1">
      <c r="A7" s="77"/>
      <c r="B7" s="77"/>
      <c r="C7" s="77"/>
      <c r="D7" s="77"/>
      <c r="E7" s="77"/>
      <c r="F7" s="77"/>
      <c r="G7" s="77"/>
    </row>
    <row r="8" spans="1:7" ht="41.25" customHeight="1">
      <c r="A8" s="67" t="s">
        <v>17</v>
      </c>
      <c r="B8" s="54"/>
      <c r="C8" s="19" t="s">
        <v>38</v>
      </c>
      <c r="D8" s="19" t="s">
        <v>18</v>
      </c>
      <c r="E8" s="19" t="s">
        <v>39</v>
      </c>
      <c r="F8" s="19" t="s">
        <v>19</v>
      </c>
      <c r="G8" s="24" t="s">
        <v>42</v>
      </c>
    </row>
    <row r="9" spans="1:7" ht="33" customHeight="1">
      <c r="A9" s="68" t="s">
        <v>24</v>
      </c>
      <c r="B9" s="69"/>
      <c r="C9" s="46" t="s">
        <v>46</v>
      </c>
      <c r="D9" s="47"/>
      <c r="E9" s="47"/>
      <c r="F9" s="47"/>
      <c r="G9" s="48"/>
    </row>
    <row r="10" spans="1:7" ht="33" customHeight="1">
      <c r="A10" s="70" t="s">
        <v>47</v>
      </c>
      <c r="B10" s="47"/>
      <c r="C10" s="47"/>
      <c r="D10" s="47"/>
      <c r="E10" s="47"/>
      <c r="F10" s="47"/>
      <c r="G10" s="48"/>
    </row>
    <row r="11" spans="1:7" ht="33" customHeight="1">
      <c r="A11" s="70" t="s">
        <v>20</v>
      </c>
      <c r="B11" s="85"/>
      <c r="C11" s="11" t="s">
        <v>43</v>
      </c>
      <c r="D11" s="11" t="s">
        <v>44</v>
      </c>
      <c r="E11" s="11" t="s">
        <v>41</v>
      </c>
      <c r="F11" s="10" t="s">
        <v>25</v>
      </c>
      <c r="G11" s="23" t="s">
        <v>0</v>
      </c>
    </row>
    <row r="12" spans="1:7" ht="33" customHeight="1">
      <c r="A12" s="70" t="s">
        <v>21</v>
      </c>
      <c r="B12" s="85"/>
      <c r="C12" s="11" t="s">
        <v>48</v>
      </c>
      <c r="D12" s="11" t="s">
        <v>49</v>
      </c>
      <c r="E12" s="11"/>
      <c r="F12" s="6"/>
      <c r="G12" s="30"/>
    </row>
    <row r="13" spans="1:7" ht="33" customHeight="1">
      <c r="A13" s="70" t="s">
        <v>22</v>
      </c>
      <c r="B13" s="85"/>
      <c r="C13" s="11" t="s">
        <v>40</v>
      </c>
      <c r="D13" s="11" t="s">
        <v>45</v>
      </c>
      <c r="E13" s="11"/>
      <c r="F13" s="6"/>
      <c r="G13" s="30"/>
    </row>
    <row r="14" spans="1:7" ht="33" customHeight="1">
      <c r="A14" s="86" t="s">
        <v>2</v>
      </c>
      <c r="B14" s="9" t="s">
        <v>4</v>
      </c>
      <c r="C14" s="14"/>
      <c r="D14" s="15"/>
      <c r="E14" s="15"/>
      <c r="F14" s="18"/>
      <c r="G14" s="31">
        <f>IF(C14=0,"",SUM(C14:F14))</f>
      </c>
    </row>
    <row r="15" spans="1:7" ht="33" customHeight="1">
      <c r="A15" s="87"/>
      <c r="B15" s="9" t="s">
        <v>3</v>
      </c>
      <c r="C15" s="16"/>
      <c r="D15" s="16"/>
      <c r="E15" s="16"/>
      <c r="F15" s="17"/>
      <c r="G15" s="31">
        <f>IF(C15=0,"",SUM(C15:F15))</f>
      </c>
    </row>
    <row r="16" spans="1:7" ht="21" customHeight="1">
      <c r="A16" s="87"/>
      <c r="B16" s="13" t="s">
        <v>5</v>
      </c>
      <c r="C16" s="71">
        <v>153</v>
      </c>
      <c r="D16" s="73">
        <v>153</v>
      </c>
      <c r="E16" s="73"/>
      <c r="F16" s="75"/>
      <c r="G16" s="49">
        <f>IF(C16=0,"",SUM(C16:F16))</f>
        <v>306</v>
      </c>
    </row>
    <row r="17" spans="1:7" ht="24" customHeight="1">
      <c r="A17" s="87"/>
      <c r="B17" s="25" t="s">
        <v>32</v>
      </c>
      <c r="C17" s="72"/>
      <c r="D17" s="74"/>
      <c r="E17" s="74"/>
      <c r="F17" s="76"/>
      <c r="G17" s="50"/>
    </row>
    <row r="18" spans="1:7" ht="33" customHeight="1">
      <c r="A18" s="88"/>
      <c r="B18" s="9" t="s">
        <v>6</v>
      </c>
      <c r="C18" s="15"/>
      <c r="D18" s="29"/>
      <c r="E18" s="15"/>
      <c r="F18" s="15"/>
      <c r="G18" s="31">
        <f>IF(C18=0,"",SUM(C18:F18))</f>
      </c>
    </row>
    <row r="19" spans="1:7" ht="33" customHeight="1">
      <c r="A19" s="37" t="s">
        <v>7</v>
      </c>
      <c r="B19" s="33"/>
      <c r="C19" s="29"/>
      <c r="D19" s="29"/>
      <c r="E19" s="15"/>
      <c r="F19" s="18"/>
      <c r="G19" s="31">
        <f>IF(C19=0,"",SUM(C19:F19))</f>
      </c>
    </row>
    <row r="20" spans="1:7" ht="36" customHeight="1">
      <c r="A20" s="65" t="s">
        <v>8</v>
      </c>
      <c r="B20" s="66"/>
      <c r="C20" s="15"/>
      <c r="D20" s="29"/>
      <c r="E20" s="15"/>
      <c r="F20" s="15"/>
      <c r="G20" s="31">
        <f>IF(C20=0,"",SUM(C20:F20))</f>
      </c>
    </row>
    <row r="21" spans="1:7" ht="33" customHeight="1">
      <c r="A21" s="37" t="s">
        <v>9</v>
      </c>
      <c r="B21" s="33"/>
      <c r="C21" s="29">
        <v>275</v>
      </c>
      <c r="D21" s="29"/>
      <c r="E21" s="15"/>
      <c r="F21" s="15"/>
      <c r="G21" s="31">
        <f>IF(C21=0,"",SUM(C21:F21))</f>
        <v>275</v>
      </c>
    </row>
    <row r="22" spans="1:7" ht="33" customHeight="1">
      <c r="A22" s="37" t="s">
        <v>31</v>
      </c>
      <c r="B22" s="33"/>
      <c r="C22" s="29">
        <f>SUM(C14:C21)</f>
        <v>428</v>
      </c>
      <c r="D22" s="29">
        <f>IF(SUM(D14:D21)=0,"",SUM(D14:D21))</f>
        <v>153</v>
      </c>
      <c r="E22" s="29">
        <f>IF(SUM(E14:E21)=0,"",SUM(E14:E21))</f>
      </c>
      <c r="F22" s="32" t="s">
        <v>28</v>
      </c>
      <c r="G22" s="31">
        <f>IF(SUM(C22:F22)=0,"",IF(SUM(C22:F22)&lt;&gt;SUM(G14:G21),"簡查公式",SUM(C22:F22)))</f>
        <v>581</v>
      </c>
    </row>
    <row r="23" spans="1:7" ht="37.5" customHeight="1">
      <c r="A23" s="37" t="s">
        <v>10</v>
      </c>
      <c r="B23" s="33"/>
      <c r="C23" s="26" t="s">
        <v>33</v>
      </c>
      <c r="D23" s="26" t="s">
        <v>33</v>
      </c>
      <c r="E23" s="26" t="s">
        <v>33</v>
      </c>
      <c r="F23" s="27" t="s">
        <v>33</v>
      </c>
      <c r="G23" s="21"/>
    </row>
    <row r="24" spans="1:7" ht="24.75" customHeight="1">
      <c r="A24" s="58" t="s">
        <v>11</v>
      </c>
      <c r="B24" s="28" t="s">
        <v>29</v>
      </c>
      <c r="C24" s="78">
        <f>G22</f>
        <v>581</v>
      </c>
      <c r="D24" s="78"/>
      <c r="E24" s="8" t="s">
        <v>30</v>
      </c>
      <c r="F24" s="7" t="s">
        <v>12</v>
      </c>
      <c r="G24" s="48"/>
    </row>
    <row r="25" spans="1:7" ht="24.75" customHeight="1">
      <c r="A25" s="59"/>
      <c r="B25" s="61" t="s">
        <v>34</v>
      </c>
      <c r="C25" s="61"/>
      <c r="D25" s="61"/>
      <c r="E25" s="61"/>
      <c r="F25" s="3" t="s">
        <v>13</v>
      </c>
      <c r="G25" s="48"/>
    </row>
    <row r="26" spans="1:7" ht="24.75" customHeight="1" thickBot="1">
      <c r="A26" s="60"/>
      <c r="B26" s="62" t="s">
        <v>35</v>
      </c>
      <c r="C26" s="63"/>
      <c r="D26" s="63"/>
      <c r="E26" s="64"/>
      <c r="F26" s="22" t="s">
        <v>14</v>
      </c>
      <c r="G26" s="57"/>
    </row>
    <row r="27" spans="1:7" ht="16.5">
      <c r="A27" s="4"/>
      <c r="B27" s="4"/>
      <c r="C27" s="4"/>
      <c r="D27" s="4"/>
      <c r="E27" s="4"/>
      <c r="F27" s="4"/>
      <c r="G27" s="4"/>
    </row>
    <row r="28" spans="1:7" ht="16.5">
      <c r="A28" s="44" t="s">
        <v>36</v>
      </c>
      <c r="B28" s="45"/>
      <c r="C28" s="45"/>
      <c r="D28" s="45"/>
      <c r="E28" s="45"/>
      <c r="F28" s="45"/>
      <c r="G28" s="45"/>
    </row>
    <row r="29" spans="5:6" ht="16.5">
      <c r="E29" s="1"/>
      <c r="F29" s="2"/>
    </row>
  </sheetData>
  <mergeCells count="34">
    <mergeCell ref="A7:G7"/>
    <mergeCell ref="C24:D24"/>
    <mergeCell ref="A1:G1"/>
    <mergeCell ref="A2:G2"/>
    <mergeCell ref="F5:G6"/>
    <mergeCell ref="A11:B11"/>
    <mergeCell ref="A12:B12"/>
    <mergeCell ref="A13:B13"/>
    <mergeCell ref="A14:A18"/>
    <mergeCell ref="A19:B19"/>
    <mergeCell ref="A20:B20"/>
    <mergeCell ref="A21:B21"/>
    <mergeCell ref="A22:B22"/>
    <mergeCell ref="A8:B8"/>
    <mergeCell ref="A9:B9"/>
    <mergeCell ref="A10:G10"/>
    <mergeCell ref="C16:C17"/>
    <mergeCell ref="D16:D17"/>
    <mergeCell ref="E16:E17"/>
    <mergeCell ref="F16:F17"/>
    <mergeCell ref="G24:G26"/>
    <mergeCell ref="A24:A26"/>
    <mergeCell ref="B25:E25"/>
    <mergeCell ref="B26:E26"/>
    <mergeCell ref="A4:B4"/>
    <mergeCell ref="A5:B6"/>
    <mergeCell ref="A28:G28"/>
    <mergeCell ref="C9:G9"/>
    <mergeCell ref="G16:G17"/>
    <mergeCell ref="C4:E4"/>
    <mergeCell ref="F4:G4"/>
    <mergeCell ref="C5:C6"/>
    <mergeCell ref="D5:D6"/>
    <mergeCell ref="A23:B23"/>
  </mergeCells>
  <printOptions/>
  <pageMargins left="0.5" right="0.39" top="0.5905511811023623" bottom="0.27" header="0.5118110236220472" footer="0.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exam</cp:lastModifiedBy>
  <cp:lastPrinted>2005-11-11T08:46:43Z</cp:lastPrinted>
  <dcterms:created xsi:type="dcterms:W3CDTF">2004-11-10T07:07:31Z</dcterms:created>
  <dcterms:modified xsi:type="dcterms:W3CDTF">2005-11-11T08:49:41Z</dcterms:modified>
  <cp:category/>
  <cp:version/>
  <cp:contentType/>
  <cp:contentStatus/>
</cp:coreProperties>
</file>